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J8" i="1"/>
  <c r="I8" i="1"/>
  <c r="H8" i="1"/>
  <c r="G6" i="1"/>
  <c r="J6" i="1"/>
  <c r="I6" i="1"/>
  <c r="H6" i="1"/>
  <c r="H5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<sst xmlns="http://schemas.openxmlformats.org/spreadsheetml/2006/main" count="40" uniqueCount="38">
  <si>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</si>
  <si>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</si>
  <si>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</si>
  <si>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</si>
  <si>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</si>
  <si>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</si>
  <si>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</si>
  <si>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</si>
  <si>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</si>
  <si>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</si>
  <si>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</si>
  <si>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</si>
  <si>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</si>
  <si>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</si>
  <si>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</si>
  <si>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</si>
  <si>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</si>
  <si>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</si>
  <si>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</si>
  <si>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</si>
  <si>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</si>
  <si>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</si>
  <si>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</si>
  <si>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</si>
  <si>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</si>
  <si>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</si>
  <si>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</si>
  <si>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Макаронные изделия отварные</t>
  </si>
  <si>
    <t>Компот из смеси сухофруктов</t>
  </si>
  <si>
    <t>Батон нарезной</t>
  </si>
  <si>
    <t>Сосиски (сардельки, колбаса) отварные</t>
  </si>
  <si>
    <t>Овощи натуральные свежие (огурец)</t>
  </si>
  <si>
    <t>б/н</t>
  </si>
  <si>
    <t>МБОУ СОШ №1 им. ПИЧиркина гКалининска Саратовской обл</t>
  </si>
  <si>
    <t>Сок фруктовый</t>
  </si>
  <si>
    <t>45 ккал/190кДж</t>
  </si>
  <si>
    <t>апельсин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</si>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</sst>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1" sqref="D11:J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33</v>
      </c>
      <c r="C1" s="45"/>
      <c r="D1" s="46"/>
      <c r="E1" t="s">
        <v>22</v>
      </c>
      <c r="F1" s="22"/>
      <c r="I1" t="s">
        <v>1</v>
      </c>
      <c r="J1" s="21">
        <v>44550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4">
        <v>309</v>
      </c>
      <c r="D4" s="35" t="s">
        <v>27</v>
      </c>
      <c r="E4" s="34">
        <v>200</v>
      </c>
      <c r="F4" s="34">
        <v>8.66</v>
      </c>
      <c r="G4" s="34">
        <v>673.02</v>
      </c>
      <c r="H4" s="34">
        <v>17.54</v>
      </c>
      <c r="I4" s="34">
        <v>18.7</v>
      </c>
      <c r="J4" s="34">
        <v>115.86</v>
      </c>
    </row>
    <row r="5" spans="1:10" x14ac:dyDescent="0.25">
      <c r="A5" s="7"/>
      <c r="B5" s="1" t="s">
        <v>12</v>
      </c>
      <c r="C5" s="34">
        <v>349</v>
      </c>
      <c r="D5" s="35" t="s">
        <v>28</v>
      </c>
      <c r="E5" s="34">
        <v>200</v>
      </c>
      <c r="F5" s="34">
        <v>3.32</v>
      </c>
      <c r="G5" s="34">
        <v>94.2</v>
      </c>
      <c r="H5" s="34">
        <f>0.04</f>
        <v>0.04</v>
      </c>
      <c r="I5" s="34">
        <v>0</v>
      </c>
      <c r="J5" s="34">
        <v>24.76</v>
      </c>
    </row>
    <row r="6" spans="1:10" ht="15.75" thickBot="1" x14ac:dyDescent="0.3">
      <c r="A6" s="7"/>
      <c r="B6" s="1" t="s">
        <v>23</v>
      </c>
      <c r="C6" s="34" t="s">
        <v>32</v>
      </c>
      <c r="D6" s="36" t="s">
        <v>29</v>
      </c>
      <c r="E6" s="34">
        <v>30</v>
      </c>
      <c r="F6" s="34">
        <v>2.5499999999999998</v>
      </c>
      <c r="G6" s="34">
        <f>264*0.3</f>
        <v>79.2</v>
      </c>
      <c r="H6" s="34">
        <f>7.5*0.3</f>
        <v>2.25</v>
      </c>
      <c r="I6" s="34">
        <f>2.9*0.3</f>
        <v>0.87</v>
      </c>
      <c r="J6" s="34">
        <f>50.9*0.3</f>
        <v>15.27</v>
      </c>
    </row>
    <row r="7" spans="1:10" x14ac:dyDescent="0.25">
      <c r="A7" s="7"/>
      <c r="B7" s="38" t="s">
        <v>11</v>
      </c>
      <c r="C7" s="34">
        <v>270</v>
      </c>
      <c r="D7" s="35" t="s">
        <v>30</v>
      </c>
      <c r="E7" s="34">
        <v>100</v>
      </c>
      <c r="F7" s="34">
        <v>36.72</v>
      </c>
      <c r="G7" s="34">
        <v>224</v>
      </c>
      <c r="H7" s="39">
        <v>10.4</v>
      </c>
      <c r="I7" s="34">
        <v>20</v>
      </c>
      <c r="J7" s="34">
        <v>21.2</v>
      </c>
    </row>
    <row r="8" spans="1:10" ht="15.75" thickBot="1" x14ac:dyDescent="0.3">
      <c r="A8" s="8"/>
      <c r="B8" s="37" t="s">
        <v>15</v>
      </c>
      <c r="C8" s="34">
        <v>71</v>
      </c>
      <c r="D8" s="35" t="s">
        <v>31</v>
      </c>
      <c r="E8" s="34">
        <v>60</v>
      </c>
      <c r="F8" s="34">
        <v>3.18</v>
      </c>
      <c r="G8" s="34">
        <f>21/5*6</f>
        <v>25.200000000000003</v>
      </c>
      <c r="H8" s="34">
        <f>1/5*6</f>
        <v>1.2000000000000002</v>
      </c>
      <c r="I8" s="34">
        <f>0.4/5*6</f>
        <v>0.48</v>
      </c>
      <c r="J8" s="34">
        <f>2.3/5*6</f>
        <v>2.76</v>
      </c>
    </row>
    <row r="9" spans="1:10" ht="15.75" thickBot="1" x14ac:dyDescent="0.3">
      <c r="A9" s="4" t="s">
        <v>13</v>
      </c>
      <c r="B9" s="11" t="s">
        <v>20</v>
      </c>
      <c r="C9" s="6"/>
      <c r="D9" s="30" t="s">
        <v>34</v>
      </c>
      <c r="E9" s="15">
        <v>200</v>
      </c>
      <c r="F9" s="23">
        <v>15</v>
      </c>
      <c r="G9" s="15" t="s">
        <v>35</v>
      </c>
      <c r="H9" s="15"/>
      <c r="I9" s="15"/>
      <c r="J9" s="16">
        <v>11.3</v>
      </c>
    </row>
    <row r="10" spans="1:10" ht="15.75" thickBot="1" x14ac:dyDescent="0.3">
      <c r="A10" s="7"/>
      <c r="B10" s="2"/>
      <c r="C10" s="6">
        <v>338</v>
      </c>
      <c r="D10" s="40" t="s">
        <v>36</v>
      </c>
      <c r="E10" s="41">
        <v>200</v>
      </c>
      <c r="F10" s="42">
        <v>18</v>
      </c>
      <c r="G10" s="41">
        <v>47</v>
      </c>
      <c r="H10" s="41">
        <v>1</v>
      </c>
      <c r="I10" s="41">
        <v>1</v>
      </c>
      <c r="J10" s="43">
        <v>9.8000000000000007</v>
      </c>
    </row>
    <row r="11" spans="1:10" ht="15.75" thickBot="1" x14ac:dyDescent="0.3">
      <c r="A11" s="8"/>
      <c r="B11" s="9"/>
      <c r="C11" s="9"/>
      <c r="D11" s="40" t="s">
        <v>37</v>
      </c>
      <c r="E11" s="41">
        <v>200</v>
      </c>
      <c r="F11" s="42">
        <v>18</v>
      </c>
      <c r="G11" s="41">
        <v>47</v>
      </c>
      <c r="H11" s="41">
        <v>1</v>
      </c>
      <c r="I11" s="41">
        <v>1</v>
      </c>
      <c r="J11" s="43">
        <v>9.8000000000000007</v>
      </c>
    </row>
    <row r="12" spans="1:10" x14ac:dyDescent="0.25">
      <c r="A12" s="7" t="s">
        <v>14</v>
      </c>
      <c r="B12" s="10" t="s">
        <v>15</v>
      </c>
      <c r="C12" s="3"/>
      <c r="D12" s="32"/>
      <c r="E12" s="19"/>
      <c r="F12" s="25"/>
      <c r="G12" s="19"/>
      <c r="H12" s="19"/>
      <c r="I12" s="19"/>
      <c r="J12" s="20"/>
    </row>
    <row r="13" spans="1:10" x14ac:dyDescent="0.25">
      <c r="A13" s="7"/>
      <c r="B13" s="1" t="s">
        <v>16</v>
      </c>
      <c r="C13" s="2"/>
      <c r="D13" s="30"/>
      <c r="E13" s="15"/>
      <c r="F13" s="23"/>
      <c r="G13" s="15"/>
      <c r="H13" s="15"/>
      <c r="I13" s="15"/>
      <c r="J13" s="16"/>
    </row>
    <row r="14" spans="1:10" x14ac:dyDescent="0.25">
      <c r="A14" s="7"/>
      <c r="B14" s="1" t="s">
        <v>17</v>
      </c>
      <c r="C14" s="2"/>
      <c r="D14" s="30"/>
      <c r="E14" s="15"/>
      <c r="F14" s="23"/>
      <c r="G14" s="15"/>
      <c r="H14" s="15"/>
      <c r="I14" s="15"/>
      <c r="J14" s="16"/>
    </row>
    <row r="15" spans="1:10" x14ac:dyDescent="0.25">
      <c r="A15" s="7"/>
      <c r="B15" s="1" t="s">
        <v>18</v>
      </c>
      <c r="C15" s="2"/>
      <c r="D15" s="30"/>
      <c r="E15" s="15"/>
      <c r="F15" s="23"/>
      <c r="G15" s="15"/>
      <c r="H15" s="15"/>
      <c r="I15" s="15"/>
      <c r="J15" s="16"/>
    </row>
    <row r="16" spans="1:10" x14ac:dyDescent="0.25">
      <c r="A16" s="7"/>
      <c r="B16" s="1" t="s">
        <v>19</v>
      </c>
      <c r="C16" s="2"/>
      <c r="D16" s="30"/>
      <c r="E16" s="15"/>
      <c r="F16" s="23"/>
      <c r="G16" s="15"/>
      <c r="H16" s="15"/>
      <c r="I16" s="15"/>
      <c r="J16" s="16"/>
    </row>
    <row r="17" spans="1:10" x14ac:dyDescent="0.25">
      <c r="A17" s="7"/>
      <c r="B17" s="1" t="s">
        <v>24</v>
      </c>
      <c r="C17" s="2"/>
      <c r="D17" s="30"/>
      <c r="E17" s="15"/>
      <c r="F17" s="23"/>
      <c r="G17" s="15"/>
      <c r="H17" s="15"/>
      <c r="I17" s="15"/>
      <c r="J17" s="16"/>
    </row>
    <row r="18" spans="1:10" x14ac:dyDescent="0.25">
      <c r="A18" s="7"/>
      <c r="B18" s="1" t="s">
        <v>21</v>
      </c>
      <c r="C18" s="2"/>
      <c r="D18" s="30"/>
      <c r="E18" s="15"/>
      <c r="F18" s="23"/>
      <c r="G18" s="15"/>
      <c r="H18" s="15"/>
      <c r="I18" s="15"/>
      <c r="J18" s="16"/>
    </row>
    <row r="19" spans="1:10" x14ac:dyDescent="0.25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 x14ac:dyDescent="0.3">
      <c r="A20" s="8"/>
      <c r="B20" s="9"/>
      <c r="C20" s="9"/>
      <c r="D20" s="31"/>
      <c r="E20" s="17"/>
      <c r="F20" s="24"/>
      <c r="G20" s="17"/>
      <c r="H20" s="17"/>
      <c r="I20" s="17"/>
      <c r="J20" s="18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2021-12-21T03:01:59Z</dcterms:modified>
</cp:coreProperties>
</file>